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<sst xmlns="http://schemas.openxmlformats.org/spreadsheetml/2006/main" count="2113" uniqueCount="571">
  <si>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</si>
  <si>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</si>
  <si>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</si>
  <si>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</si>
  <si>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</si>
  <si>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</si>
  <si>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</si>
  <si>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</si>
  <si>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</si>
  <si>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</si>
  <si>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</si>
  <si>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</si>
  <si>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</si>
  <si>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</si>
  <si>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</si>
  <si>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</si>
  <si>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</si>
  <si>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</si>
  <si>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</si>
  <si>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</si>
  <si>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</si>
  <si>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</si>
  <si>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</si>
  <si>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</si>
  <si>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</si>
  <si>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</si>
  <si>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</si>
  <si>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</si>
  <si>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</si>
  <si>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</si>
  <si>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</si>
  <si>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</si>
  <si>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</si>
  <si>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</si>
  <si>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</si>
  <si>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</si>
  <si>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</si>
  <si>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</si>
  <si>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</si>
  <si>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</si>
  <si>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</si>
  <si>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</si>
  <si>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</si>
  <si>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</si>
  <si>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</si>
  <si>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</si>
  <si>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</si>
  <si>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</si>
  <si>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</si>
  <si>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</si>
  <si>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</si>
  <si>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</si>
  <si>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</si>
  <si>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</si>
  <si>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</si>
  <si>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</si>
  <si>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</si>
  <si>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</si>
  <si>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</si>
  <si>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</si>
  <si>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</si>
  <si>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</si>
  <si>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</si>
  <si>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</si>
  <si>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</si>
  <si>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</si>
  <si>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</si>
  <si>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</si>
  <si>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</si>
  <si>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</si>
  <si>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</si>
  <si>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</si>
  <si>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</si>
  <si>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</si>
  <si>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</si>
  <si>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</si>
  <si>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</si>
  <si>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</si>
  <si>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</si>
  <si>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</si>
  <si>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</si>
  <si>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</si>
  <si>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</si>
  <si>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</si>
  <si>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</si>
  <si>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</si>
  <si>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</si>
  <si>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</si>
  <si>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</si>
  <si>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</si>
  <si>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</si>
  <si>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</si>
  <si>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</si>
  <si>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</si>
  <si>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</si>
  <si>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</si>
  <si>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</si>
  <si>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</si>
  <si>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</si>
  <si>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</si>
  <si>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</si>
  <si>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</si>
  <si>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</si>
  <si>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</si>
  <si>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</si>
  <si>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</si>
  <si>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</si>
  <si>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</si>
  <si>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</si>
  <si>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</si>
  <si>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</si>
  <si>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</si>
  <si>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</si>
  <si>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</si>
  <si>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</si>
  <si>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</si>
  <si>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</si>
  <si>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</si>
  <si>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</si>
  <si>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</si>
  <si>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</si>
  <si>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</si>
  <si>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</si>
  <si>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</si>
  <si>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</si>
  <si>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</si>
  <si>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</si>
  <si>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</si>
  <si>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</si>
  <si>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</si>
  <si>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</si>
  <si>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</si>
  <si>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</si>
  <si>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</si>
  <si>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</si>
  <si>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</si>
  <si>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</si>
  <si>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</si>
  <si>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</si>
  <si>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</si>
  <si>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</si>
  <si>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</si>
  <si>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</si>
  <si>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</si>
  <si>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</si>
  <si>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</si>
  <si>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</si>
  <si>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</si>
  <si>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</si>
  <si>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</si>
  <si>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</si>
  <si>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</si>
  <si>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</si>
  <si>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</si>
  <si>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</si>
  <si>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</si>
  <si>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</si>
  <si>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</si>
  <si>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</si>
  <si>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</si>
  <si>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</si>
  <si>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</si>
  <si>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</si>
  <si>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</si>
  <si>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</si>
  <si>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</si>
  <si>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</si>
  <si>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</si>
  <si>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</si>
  <si>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</si>
  <si>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</si>
  <si>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</si>
  <si>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</si>
  <si>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</si>
  <si>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</si>
  <si>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</si>
  <si>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</si>
  <si>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</si>
  <si>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</si>
  <si>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</si>
  <si>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</si>
  <si>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</si>
  <si>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</si>
  <si>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</si>
  <si>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</si>
  <si>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</si>
  <si>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</si>
  <si>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</si>
  <si>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</si>
  <si>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</si>
  <si>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</si>
  <si>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</si>
  <si>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</si>
  <si>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</si>
  <si>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</si>
  <si>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</si>
  <si>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</si>
  <si>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</si>
  <si>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</si>
  <si>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</si>
  <si>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</si>
  <si>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</si>
  <si>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</si>
  <si>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</si>
  <si>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</si>
  <si>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</si>
  <si>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</si>
  <si>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</si>
  <si>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</si>
  <si>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</si>
  <si>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</si>
  <si>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</si>
  <si>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</si>
  <si>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</si>
  <si>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</si>
  <si>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</si>
  <si>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</si>
  <si>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</si>
  <si>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</si>
  <si>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</si>
  <si>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</si>
  <si>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</si>
  <si>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</si>
  <si>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</si>
  <si>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</si>
  <si>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</si>
  <si>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</si>
  <si>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</si>
  <si>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</si>
  <si>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</si>
  <si>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</si>
  <si>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</si>
  <si>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</si>
  <si>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</si>
  <si>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</si>
  <si>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</si>
  <si>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</si>
  <si>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</si>
  <si>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</si>
  <si>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</si>
  <si>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</si>
  <si>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</si>
  <si>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</si>
  <si>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</si>
  <si>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</si>
  <si>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</si>
  <si>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</si>
  <si>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</si>
  <si>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</si>
  <si>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</si>
  <si>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</si>
  <si>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</si>
  <si>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</si>
  <si>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</si>
  <si>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</si>
  <si>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</si>
  <si>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</si>
  <si>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</si>
  <si>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</si>
  <si>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</si>
  <si>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</si>
  <si>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</si>
  <si>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</si>
  <si>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</si>
  <si>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</si>
  <si>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</si>
  <si>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</si>
  <si>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</si>
  <si>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</si>
  <si>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</si>
  <si>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</si>
  <si>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</si>
  <si>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</si>
  <si>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</si>
  <si>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</si>
  <si>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</si>
  <si>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</si>
  <si>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</si>
  <si>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</si>
  <si>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</si>
  <si>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</si>
  <si>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</si>
  <si>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</si>
  <si>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</si>
  <si>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</si>
  <si>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</si>
  <si>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</si>
  <si>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</si>
  <si>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</si>
  <si>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</si>
  <si>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</si>
  <si>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</si>
  <si>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</si>
  <si>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</si>
  <si>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</si>
  <si>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</si>
  <si>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</si>
  <si>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</si>
  <si>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</si>
  <si>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</si>
  <si>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</si>
  <si>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</si>
  <si>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</si>
  <si>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</si>
  <si>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</si>
  <si>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</si>
  <si>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</si>
  <si>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</si>
  <si>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</si>
  <si>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</si>
  <si>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</si>
  <si>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</si>
  <si>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</si>
  <si>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</si>
  <si>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</si>
  <si>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</si>
  <si>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</si>
  <si>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</si>
  <si>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</si>
  <si>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</si>
  <si>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</si>
  <si>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</si>
  <si>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</si>
  <si>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</si>
  <si>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</si>
  <si>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</si>
  <si>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</si>
  <si>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</si>
  <si>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</si>
  <si>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</si>
  <si>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</si>
  <si>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</si>
  <si>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</si>
  <si>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</si>
  <si>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</si>
  <si>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</si>
  <si>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</si>
  <si>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</si>
  <si>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</si>
  <si>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</si>
  <si>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</si>
  <si>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</si>
  <si>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</si>
  <si>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</si>
  <si>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</si>
  <si>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</si>
  <si>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</si>
  <si>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</si>
  <si>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</si>
  <si>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</si>
  <si>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</si>
  <si>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</si>
  <si>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</si>
  <si>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</si>
  <si>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</si>
  <si>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</si>
  <si>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</si>
  <si>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</si>
  <si>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</si>
  <si>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</si>
  <si>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</si>
  <si>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</si>
  <si>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</si>
  <si>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</si>
  <si>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</si>
  <si>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</si>
  <si>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</si>
  <si>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</si>
  <si>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</si>
  <si>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</si>
  <si>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</si>
  <si>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</si>
  <si>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</si>
  <si>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</si>
  <si>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</si>
  <si>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</si>
  <si>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</si>
  <si>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</si>
  <si>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</si>
  <si>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</si>
  <si>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</si>
  <si>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</si>
  <si>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</si>
  <si>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</si>
  <si>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</si>
  <si>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</si>
  <si>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</si>
  <si>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</si>
  <si>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</si>
  <si>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</si>
  <si>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</si>
  <si>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</si>
  <si>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</si>
  <si>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</si>
  <si>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</si>
  <si>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</si>
  <si>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</si>
  <si>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</si>
  <si>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</si>
  <si>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</si>
  <si>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</si>
  <si>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</si>
  <si>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</si>
  <si>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</si>
  <si>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</si>
  <si>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</si>
  <si>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</si>
  <si>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</si>
  <si>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</si>
  <si>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</si>
  <si>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</si>
  <si>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</si>
  <si>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</si>
  <si>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</si>
  <si>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</si>
  <si>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</si>
  <si>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</si>
  <si>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</si>
  <si>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</si>
  <si>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</si>
  <si>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</si>
  <si>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</si>
  <si>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</si>
  <si>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</si>
  <si>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</si>
  <si>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</si>
  <si>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</si>
  <si>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</si>
  <si>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</si>
  <si>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</si>
  <si>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</si>
  <si>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</si>
  <si>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</si>
  <si>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</si>
  <si>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</si>
  <si>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</si>
  <si>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</si>
  <si>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</si>
  <si>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</si>
  <si>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</si>
  <si>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</si>
  <si>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</si>
  <si>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</si>
  <si>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</si>
  <si>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</si>
  <si>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</si>
  <si>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</si>
  <si>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</si>
  <si>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</si>
  <si>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</si>
  <si>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</si>
  <si>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</si>
  <si>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</si>
  <si>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</si>
  <si>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</si>
  <si>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</si>
  <si>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</si>
  <si>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</si>
  <si>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</si>
  <si>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</si>
  <si>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</si>
  <si>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</si>
  <si>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</si>
  <si>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</si>
  <si>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</si>
  <si>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</si>
  <si>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</si>
  <si>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</si>
  <si>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</si>
  <si>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</si>
  <si>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</si>
  <si>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</si>
  <si>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</si>
  <si>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</si>
  <si>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</si>
  <si>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</si>
  <si>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</si>
  <si>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</si>
  <si>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</si>
  <si>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</si>
  <si>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</si>
  <si>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</si>
  <si>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</si>
  <si>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</si>
  <si>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</si>
  <si>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</si>
  <si>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</si>
  <si>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</si>
  <si>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</si>
  <si>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</si>
  <si>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</si>
  <si>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</si>
  <si>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</si>
  <si>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</si>
  <si>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</si>
  <si>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</si>
  <si>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</si>
  <si>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</si>
  <si>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</si>
  <si>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</si>
  <si>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</si>
  <si>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</si>
  <si>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</si>
  <si>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</si>
  <si>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</si>
  <si>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</si>
  <si>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</si>
  <si>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</si>
  <si>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</si>
  <si>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</si>
  <si>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</si>
  <si>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</si>
  <si>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</si>
  <si>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</si>
  <si>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</si>
  <si>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</si>
  <si>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</si>
  <si>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</si>
  <si>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</si>
  <si>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</si>
  <si>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</si>
  <si>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</si>
  <si>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</si>
  <si>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</si>
  <si>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</si>
  <si>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</si>
  <si>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</si>
  <si>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</si>
  <si>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</si>
  <si>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</si>
  <si>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</si>
  <si>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</si>
  <si>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</si>
  <si>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</si>
  <si>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</si>
  <si>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</si>
  <si>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</si>
  <si>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</si>
  <si>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</si>
  <si>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</si>
  <si>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</si>
  <si>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</si>
  <si>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</si>
  <si>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</si>
  <si>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</si>
  <si>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</si>
  <si>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</si>
  <si>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</si>
  <si>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</si>
  <si>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</si>
  <si>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</si>
  <si>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</si>
  <si>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</si>
  <si>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</si>
  <si>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РП-205 (г. Ульяновск, ул. Станкостроителей, 13А)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</si>
  <si>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</si>
  <si>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</si>
  <si>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</si>
  <si>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</si>
  <si>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</si>
  <si>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</si>
  <si>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</si>
  <si>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</si>
  <si>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</si>
  <si>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</si>
  <si>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</si>
  <si>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</si>
  <si>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Реконструкция оборудования РП-205 (г. Ульяновск, ул. Станкостроителей, 13А)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</si>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</sst>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6105472"/>
        <c:axId val="106111744"/>
      </c:lineChart>
      <c:catAx>
        <c:axId val="106105472"/>
        <c:scaling>
          <c:orientation val="minMax"/>
        </c:scaling>
        <c:axPos val="b"/>
        <c:numFmt formatCode="General" sourceLinked="1"/>
        <c:tickLblPos val="nextTo"/>
        <c:crossAx val="106111744"/>
        <c:crosses val="autoZero"/>
        <c:auto val="1"/>
        <c:lblAlgn val="ctr"/>
        <c:lblOffset val="100"/>
      </c:catAx>
      <c:valAx>
        <c:axId val="106111744"/>
        <c:scaling>
          <c:orientation val="minMax"/>
        </c:scaling>
        <c:axPos val="l"/>
        <c:majorGridlines/>
        <c:numFmt formatCode="General" sourceLinked="1"/>
        <c:tickLblPos val="nextTo"/>
        <c:txPr>
          <a:bodyPr/>
          <a:lstStyle/>
          <a:p>
            <a:pPr>
              <a:defRPr sz="700"/>
            </a:pPr>
            <a:endParaRPr lang="ru-RU"/>
          </a:p>
        </c:txPr>
        <c:crossAx val="106105472"/>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569</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522</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554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568</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547</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555</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6"/>
      <c r="B47" s="167"/>
      <c r="C47" s="168"/>
    </row>
    <row r="48" spans="1:18" ht="75.75" customHeight="1">
      <c r="A48" s="20" t="s">
        <v>498</v>
      </c>
      <c r="B48" s="30" t="s">
        <v>544</v>
      </c>
      <c r="C48" s="143">
        <v>27.542999999999999</v>
      </c>
    </row>
    <row r="49" spans="1:3" ht="71.25" customHeight="1">
      <c r="A49" s="20" t="s">
        <v>465</v>
      </c>
      <c r="B49" s="30" t="s">
        <v>545</v>
      </c>
      <c r="C49" s="143">
        <v>27.542999999999999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536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537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564</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27.542999999999999</v>
      </c>
      <c r="D22" s="56" t="s">
        <v>516</v>
      </c>
      <c r="E22" s="159"/>
      <c r="F22" s="159"/>
      <c r="G22" s="63">
        <f>C22</f>
        <v>27.542999999999999</v>
      </c>
      <c r="H22" s="63"/>
      <c r="I22" s="63"/>
      <c r="J22" s="63"/>
      <c r="K22" s="63"/>
      <c r="L22" s="63"/>
      <c r="M22" s="63"/>
      <c r="N22" s="63"/>
      <c r="O22" s="63"/>
      <c r="P22" s="63"/>
      <c r="Q22" s="63"/>
      <c r="R22" s="63"/>
      <c r="S22" s="63"/>
      <c r="T22" s="63">
        <f>C22</f>
        <v>27.542999999999999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27.542999999999999</v>
      </c>
      <c r="D25" s="55">
        <v>0</v>
      </c>
      <c r="E25" s="55"/>
      <c r="F25" s="55"/>
      <c r="G25" s="55">
        <f>C25</f>
        <v>27.542999999999999</v>
      </c>
      <c r="H25" s="55"/>
      <c r="I25" s="55"/>
      <c r="J25" s="55"/>
      <c r="K25" s="55"/>
      <c r="L25" s="55"/>
      <c r="M25" s="55"/>
      <c r="N25" s="55"/>
      <c r="O25" s="55"/>
      <c r="P25" s="55"/>
      <c r="Q25" s="55"/>
      <c r="R25" s="55"/>
      <c r="S25" s="55"/>
      <c r="T25" s="63">
        <f t="shared" si="0"/>
        <v>27.542999999999999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U40" sqref="U40"/>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539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565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46" zoomScale="85" zoomScaleNormal="90" zoomScaleSheetLayoutView="85"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541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542</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566</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0" t="s">
        <v>567</v>
      </c>
    </row>
    <row r="19" spans="1:2" ht="16.5" thickBot="1">
      <c r="A19" s="114" t="s">
        <v>371</v>
      </c>
      <c r="B19" s="149" t="s">
        <v>517</v>
      </c>
    </row>
    <row r="20" spans="1:2" ht="16.5" thickBot="1">
      <c r="A20" s="114" t="s">
        <v>337</v>
      </c>
      <c r="B20" s="163" t="s">
        <v>553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27.542999999999999</v>
      </c>
    </row>
    <row r="25" spans="1:2" ht="30.75" thickBot="1">
      <c r="A25" s="123" t="s">
        <v>375</v>
      </c>
      <c r="B25" s="150" t="s">
        <v>552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5" t="s">
        <v>516</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5" t="s">
        <v>516</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40" zoomScaleNormal="70" zoomScaleSheetLayoutView="40" workbookViewId="0">
      <selection activeCell="G45" sqref="G4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523</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524</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556</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34" sqref="P3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525</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526</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557</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513</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O31" sqref="O31"/>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527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558</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E21" sqref="E2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530</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559</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549</v>
      </c>
    </row>
    <row r="26" spans="1:21" ht="68.25" customHeight="1">
      <c r="A26" s="145" t="s">
        <v>60</v>
      </c>
      <c r="B26" s="22" t="s">
        <v>241</v>
      </c>
      <c r="C26" s="21" t="s">
        <v>550</v>
      </c>
    </row>
    <row r="27" spans="1:21" ht="35.25" customHeight="1">
      <c r="A27" s="145" t="s">
        <v>59</v>
      </c>
      <c r="B27" s="22" t="s">
        <v>488</v>
      </c>
      <c r="C27" s="21" t="s">
        <v>551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K41" sqref="K4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531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532</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560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I33" sqref="I3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521</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533</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561</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534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535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562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27542558.43/1.2</f>
        <v>22952132.025000002</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516</v>
      </c>
      <c r="AL26" s="209"/>
      <c r="AM26" s="95"/>
      <c r="AN26" s="242" t="s">
        <v>331</v>
      </c>
      <c r="AO26" s="249"/>
      <c r="AP26" s="250"/>
      <c r="AQ26" s="242" t="s">
        <v>516</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516</v>
      </c>
      <c r="AL27" s="209"/>
      <c r="AM27" s="95"/>
      <c r="AN27" s="242" t="s">
        <v>329</v>
      </c>
      <c r="AO27" s="249"/>
      <c r="AP27" s="250"/>
      <c r="AQ27" s="242" t="s">
        <v>516</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21</v>
      </c>
      <c r="AL28" s="240"/>
      <c r="AM28" s="95"/>
      <c r="AN28" s="254" t="s">
        <v>327</v>
      </c>
      <c r="AO28" s="255"/>
      <c r="AP28" s="256"/>
      <c r="AQ28" s="242" t="s">
        <v>516</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516</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516</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516</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516</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516</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516</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516</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516</v>
      </c>
      <c r="AL49" s="209"/>
      <c r="AM49" s="209" t="s">
        <v>516</v>
      </c>
      <c r="AN49" s="209"/>
      <c r="AO49" s="141" t="s">
        <v>516</v>
      </c>
      <c r="AP49" s="141" t="s">
        <v>516</v>
      </c>
      <c r="AQ49" s="141" t="s">
        <v>516</v>
      </c>
      <c r="AR49" s="141" t="s">
        <v>516</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516</v>
      </c>
      <c r="AL50" s="209"/>
      <c r="AM50" s="209" t="s">
        <v>516</v>
      </c>
      <c r="AN50" s="20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516</v>
      </c>
      <c r="AL53" s="209"/>
      <c r="AM53" s="209" t="s">
        <v>516</v>
      </c>
      <c r="AN53" s="209"/>
      <c r="AO53" s="141" t="s">
        <v>516</v>
      </c>
      <c r="AP53" s="141" t="s">
        <v>516</v>
      </c>
      <c r="AQ53" s="141" t="s">
        <v>516</v>
      </c>
      <c r="AR53" s="141" t="s">
        <v>516</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516</v>
      </c>
      <c r="AL54" s="209"/>
      <c r="AM54" s="209" t="s">
        <v>516</v>
      </c>
      <c r="AN54" s="209"/>
      <c r="AO54" s="141" t="s">
        <v>516</v>
      </c>
      <c r="AP54" s="141" t="s">
        <v>516</v>
      </c>
      <c r="AQ54" s="141" t="s">
        <v>516</v>
      </c>
      <c r="AR54" s="141" t="s">
        <v>516</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516</v>
      </c>
      <c r="AL55" s="209"/>
      <c r="AM55" s="209" t="s">
        <v>516</v>
      </c>
      <c r="AN55" s="209"/>
      <c r="AO55" s="141" t="s">
        <v>516</v>
      </c>
      <c r="AP55" s="141" t="s">
        <v>516</v>
      </c>
      <c r="AQ55" s="141" t="s">
        <v>516</v>
      </c>
      <c r="AR55" s="141" t="s">
        <v>516</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516</v>
      </c>
      <c r="AL56" s="209"/>
      <c r="AM56" s="209" t="s">
        <v>516</v>
      </c>
      <c r="AN56" s="20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516</v>
      </c>
      <c r="AL59" s="209"/>
      <c r="AM59" s="209" t="s">
        <v>516</v>
      </c>
      <c r="AN59" s="209"/>
      <c r="AO59" s="141" t="s">
        <v>516</v>
      </c>
      <c r="AP59" s="141" t="s">
        <v>516</v>
      </c>
      <c r="AQ59" s="141" t="s">
        <v>516</v>
      </c>
      <c r="AR59" s="141" t="s">
        <v>516</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516</v>
      </c>
      <c r="AL60" s="209"/>
      <c r="AM60" s="209" t="s">
        <v>516</v>
      </c>
      <c r="AN60" s="209"/>
      <c r="AO60" s="141" t="s">
        <v>516</v>
      </c>
      <c r="AP60" s="141" t="s">
        <v>516</v>
      </c>
      <c r="AQ60" s="141" t="s">
        <v>516</v>
      </c>
      <c r="AR60" s="141" t="s">
        <v>516</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516</v>
      </c>
      <c r="AL61" s="209"/>
      <c r="AM61" s="209" t="s">
        <v>516</v>
      </c>
      <c r="AN61" s="209"/>
      <c r="AO61" s="141" t="s">
        <v>516</v>
      </c>
      <c r="AP61" s="141" t="s">
        <v>516</v>
      </c>
      <c r="AQ61" s="141" t="s">
        <v>516</v>
      </c>
      <c r="AR61" s="141" t="s">
        <v>516</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516</v>
      </c>
      <c r="AL62" s="209"/>
      <c r="AM62" s="209" t="s">
        <v>516</v>
      </c>
      <c r="AN62" s="209"/>
      <c r="AO62" s="141" t="s">
        <v>516</v>
      </c>
      <c r="AP62" s="141" t="s">
        <v>516</v>
      </c>
      <c r="AQ62" s="141" t="s">
        <v>516</v>
      </c>
      <c r="AR62" s="141" t="s">
        <v>516</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516</v>
      </c>
      <c r="AL63" s="209"/>
      <c r="AM63" s="209" t="s">
        <v>516</v>
      </c>
      <c r="AN63" s="209"/>
      <c r="AO63" s="141" t="s">
        <v>516</v>
      </c>
      <c r="AP63" s="141" t="s">
        <v>516</v>
      </c>
      <c r="AQ63" s="141" t="s">
        <v>516</v>
      </c>
      <c r="AR63" s="141" t="s">
        <v>516</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516</v>
      </c>
      <c r="AL64" s="209"/>
      <c r="AM64" s="209" t="s">
        <v>516</v>
      </c>
      <c r="AN64" s="209"/>
      <c r="AO64" s="141" t="s">
        <v>516</v>
      </c>
      <c r="AP64" s="141" t="s">
        <v>516</v>
      </c>
      <c r="AQ64" s="141" t="s">
        <v>516</v>
      </c>
      <c r="AR64" s="141" t="s">
        <v>516</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516</v>
      </c>
      <c r="AL65" s="209"/>
      <c r="AM65" s="209" t="s">
        <v>516</v>
      </c>
      <c r="AN65" s="209"/>
      <c r="AO65" s="141" t="s">
        <v>516</v>
      </c>
      <c r="AP65" s="141" t="s">
        <v>516</v>
      </c>
      <c r="AQ65" s="141" t="s">
        <v>516</v>
      </c>
      <c r="AR65" s="141" t="s">
        <v>516</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516</v>
      </c>
      <c r="AL66" s="209"/>
      <c r="AM66" s="209" t="s">
        <v>516</v>
      </c>
      <c r="AN66" s="209"/>
      <c r="AO66" s="106" t="s">
        <v>516</v>
      </c>
      <c r="AP66" s="106" t="s">
        <v>516</v>
      </c>
      <c r="AQ66" s="106" t="s">
        <v>516</v>
      </c>
      <c r="AR66" s="106" t="s">
        <v>516</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516</v>
      </c>
      <c r="AL67" s="209"/>
      <c r="AM67" s="209" t="s">
        <v>516</v>
      </c>
      <c r="AN67" s="209"/>
      <c r="AO67" s="141" t="s">
        <v>516</v>
      </c>
      <c r="AP67" s="141" t="s">
        <v>516</v>
      </c>
      <c r="AQ67" s="141" t="s">
        <v>516</v>
      </c>
      <c r="AR67" s="141" t="s">
        <v>516</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516</v>
      </c>
      <c r="AL68" s="209"/>
      <c r="AM68" s="209" t="s">
        <v>516</v>
      </c>
      <c r="AN68" s="209"/>
      <c r="AO68" s="141" t="s">
        <v>516</v>
      </c>
      <c r="AP68" s="141" t="s">
        <v>516</v>
      </c>
      <c r="AQ68" s="141" t="s">
        <v>516</v>
      </c>
      <c r="AR68" s="141" t="s">
        <v>516</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516</v>
      </c>
      <c r="AL69" s="209"/>
      <c r="AM69" s="209" t="s">
        <v>516</v>
      </c>
      <c r="AN69" s="209"/>
      <c r="AO69" s="141" t="s">
        <v>516</v>
      </c>
      <c r="AP69" s="141" t="s">
        <v>516</v>
      </c>
      <c r="AQ69" s="141" t="s">
        <v>516</v>
      </c>
      <c r="AR69" s="141" t="s">
        <v>516</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516</v>
      </c>
      <c r="AL70" s="209"/>
      <c r="AM70" s="209" t="s">
        <v>516</v>
      </c>
      <c r="AN70" s="209"/>
      <c r="AO70" s="141" t="s">
        <v>516</v>
      </c>
      <c r="AP70" s="141" t="s">
        <v>516</v>
      </c>
      <c r="AQ70" s="141" t="s">
        <v>516</v>
      </c>
      <c r="AR70" s="141" t="s">
        <v>516</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516</v>
      </c>
      <c r="AL71" s="209"/>
      <c r="AM71" s="209" t="s">
        <v>516</v>
      </c>
      <c r="AN71" s="209"/>
      <c r="AO71" s="141" t="s">
        <v>516</v>
      </c>
      <c r="AP71" s="141" t="s">
        <v>516</v>
      </c>
      <c r="AQ71" s="141" t="s">
        <v>516</v>
      </c>
      <c r="AR71" s="141" t="s">
        <v>516</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516</v>
      </c>
      <c r="AL72" s="209"/>
      <c r="AM72" s="209" t="s">
        <v>516</v>
      </c>
      <c r="AN72" s="20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516</v>
      </c>
      <c r="AL75" s="209"/>
      <c r="AM75" s="209" t="s">
        <v>516</v>
      </c>
      <c r="AN75" s="209"/>
      <c r="AO75" s="106" t="s">
        <v>516</v>
      </c>
      <c r="AP75" s="106" t="s">
        <v>516</v>
      </c>
      <c r="AQ75" s="106" t="s">
        <v>516</v>
      </c>
      <c r="AR75" s="106" t="s">
        <v>516</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516</v>
      </c>
      <c r="AL76" s="209"/>
      <c r="AM76" s="209" t="s">
        <v>516</v>
      </c>
      <c r="AN76" s="209"/>
      <c r="AO76" s="106" t="s">
        <v>516</v>
      </c>
      <c r="AP76" s="106" t="s">
        <v>516</v>
      </c>
      <c r="AQ76" s="106" t="s">
        <v>516</v>
      </c>
      <c r="AR76" s="106" t="s">
        <v>516</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516</v>
      </c>
      <c r="AL77" s="209"/>
      <c r="AM77" s="209" t="s">
        <v>516</v>
      </c>
      <c r="AN77" s="209"/>
      <c r="AO77" s="106" t="s">
        <v>516</v>
      </c>
      <c r="AP77" s="106" t="s">
        <v>516</v>
      </c>
      <c r="AQ77" s="106" t="s">
        <v>516</v>
      </c>
      <c r="AR77" s="106" t="s">
        <v>516</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516</v>
      </c>
      <c r="AL78" s="209"/>
      <c r="AM78" s="209" t="s">
        <v>516</v>
      </c>
      <c r="AN78" s="209"/>
      <c r="AO78" s="106" t="s">
        <v>516</v>
      </c>
      <c r="AP78" s="106" t="s">
        <v>516</v>
      </c>
      <c r="AQ78" s="106" t="s">
        <v>516</v>
      </c>
      <c r="AR78" s="106" t="s">
        <v>516</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516</v>
      </c>
      <c r="AL79" s="209"/>
      <c r="AM79" s="209" t="s">
        <v>516</v>
      </c>
      <c r="AN79" s="209"/>
      <c r="AO79" s="106" t="s">
        <v>516</v>
      </c>
      <c r="AP79" s="106" t="s">
        <v>516</v>
      </c>
      <c r="AQ79" s="106" t="s">
        <v>516</v>
      </c>
      <c r="AR79" s="106" t="s">
        <v>516</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516</v>
      </c>
      <c r="AL80" s="209"/>
      <c r="AM80" s="209" t="s">
        <v>516</v>
      </c>
      <c r="AN80" s="209"/>
      <c r="AO80" s="106" t="s">
        <v>516</v>
      </c>
      <c r="AP80" s="106" t="s">
        <v>516</v>
      </c>
      <c r="AQ80" s="106" t="s">
        <v>516</v>
      </c>
      <c r="AR80" s="106" t="s">
        <v>516</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516</v>
      </c>
      <c r="AL81" s="209"/>
      <c r="AM81" s="209" t="s">
        <v>516</v>
      </c>
      <c r="AN81" s="209"/>
      <c r="AO81" s="106" t="s">
        <v>516</v>
      </c>
      <c r="AP81" s="106" t="s">
        <v>516</v>
      </c>
      <c r="AQ81" s="106" t="s">
        <v>516</v>
      </c>
      <c r="AR81" s="106" t="s">
        <v>516</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516</v>
      </c>
      <c r="AL82" s="209"/>
      <c r="AM82" s="209" t="s">
        <v>516</v>
      </c>
      <c r="AN82" s="209"/>
      <c r="AO82" s="106" t="s">
        <v>516</v>
      </c>
      <c r="AP82" s="106" t="s">
        <v>516</v>
      </c>
      <c r="AQ82" s="106" t="s">
        <v>516</v>
      </c>
      <c r="AR82" s="106" t="s">
        <v>516</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516</v>
      </c>
      <c r="AL83" s="209"/>
      <c r="AM83" s="209" t="s">
        <v>516</v>
      </c>
      <c r="AN83" s="209"/>
      <c r="AO83" s="106" t="s">
        <v>516</v>
      </c>
      <c r="AP83" s="106" t="s">
        <v>516</v>
      </c>
      <c r="AQ83" s="106" t="s">
        <v>516</v>
      </c>
      <c r="AR83" s="106" t="s">
        <v>516</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516</v>
      </c>
      <c r="AL84" s="209"/>
      <c r="AM84" s="209" t="s">
        <v>516</v>
      </c>
      <c r="AN84" s="209"/>
      <c r="AO84" s="106" t="s">
        <v>516</v>
      </c>
      <c r="AP84" s="106" t="s">
        <v>516</v>
      </c>
      <c r="AQ84" s="106" t="s">
        <v>516</v>
      </c>
      <c r="AR84" s="106" t="s">
        <v>516</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516</v>
      </c>
      <c r="AL85" s="209"/>
      <c r="AM85" s="209" t="s">
        <v>516</v>
      </c>
      <c r="AN85" s="209"/>
      <c r="AO85" s="106" t="s">
        <v>516</v>
      </c>
      <c r="AP85" s="106" t="s">
        <v>516</v>
      </c>
      <c r="AQ85" s="106" t="s">
        <v>516</v>
      </c>
      <c r="AR85" s="106" t="s">
        <v>516</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516</v>
      </c>
      <c r="AL86" s="209"/>
      <c r="AM86" s="209" t="s">
        <v>516</v>
      </c>
      <c r="AN86" s="209"/>
      <c r="AO86" s="106" t="s">
        <v>516</v>
      </c>
      <c r="AP86" s="106" t="s">
        <v>516</v>
      </c>
      <c r="AQ86" s="106" t="s">
        <v>516</v>
      </c>
      <c r="AR86" s="106" t="s">
        <v>516</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516</v>
      </c>
      <c r="AL87" s="209"/>
      <c r="AM87" s="209" t="s">
        <v>516</v>
      </c>
      <c r="AN87" s="209"/>
      <c r="AO87" s="106" t="s">
        <v>516</v>
      </c>
      <c r="AP87" s="106" t="s">
        <v>516</v>
      </c>
      <c r="AQ87" s="106" t="s">
        <v>516</v>
      </c>
      <c r="AR87" s="106" t="s">
        <v>516</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516</v>
      </c>
      <c r="AL88" s="209"/>
      <c r="AM88" s="209" t="s">
        <v>516</v>
      </c>
      <c r="AN88" s="209"/>
      <c r="AO88" s="106" t="s">
        <v>516</v>
      </c>
      <c r="AP88" s="106" t="s">
        <v>516</v>
      </c>
      <c r="AQ88" s="106" t="s">
        <v>516</v>
      </c>
      <c r="AR88" s="106" t="s">
        <v>516</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516</v>
      </c>
      <c r="AL89" s="209"/>
      <c r="AM89" s="209" t="s">
        <v>516</v>
      </c>
      <c r="AN89" s="20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516</v>
      </c>
      <c r="AL90" s="209"/>
      <c r="AM90" s="209" t="s">
        <v>516</v>
      </c>
      <c r="AN90" s="20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570</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538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533</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563</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2025-08-13T07:38:08Z</dcterms:modified>
</cp:coreProperties>
</file>